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628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6899448335e05966/Documents/"/>
    </mc:Choice>
  </mc:AlternateContent>
  <xr:revisionPtr revIDLastSave="0" documentId="8_{144791DA-A51D-4CDA-BDCA-82D18397E6A1}" xr6:coauthVersionLast="47" xr6:coauthVersionMax="47" xr10:uidLastSave="{00000000-0000-0000-0000-000000000000}"/>
  <bookViews>
    <workbookView xWindow="-110" yWindow="-110" windowWidth="19420" windowHeight="10300" firstSheet="2" activeTab="4" xr2:uid="{00000000-000D-0000-FFFF-FFFF00000000}"/>
  </bookViews>
  <sheets>
    <sheet name="Eventing 60cms" sheetId="5" r:id="rId1"/>
    <sheet name="Eventing 70cms" sheetId="1" r:id="rId2"/>
    <sheet name="Eventing 80cms" sheetId="2" r:id="rId3"/>
    <sheet name="Eventing 90cms" sheetId="3" r:id="rId4"/>
    <sheet name="Eventing 1m" sheetId="4" r:id="rId5"/>
  </sheets>
  <definedNames>
    <definedName name="_xlnm._FilterDatabase" localSheetId="4" hidden="1">'Eventing 1m'!$A$3:$N$3</definedName>
    <definedName name="_xlnm._FilterDatabase" localSheetId="0" hidden="1">'Eventing 60cms'!$A$3:$N$3</definedName>
    <definedName name="_xlnm._FilterDatabase" localSheetId="1" hidden="1">'Eventing 70cms'!$A$3:$N$3</definedName>
    <definedName name="_xlnm._FilterDatabase" localSheetId="2" hidden="1">'Eventing 80cms'!$A$3:$N$3</definedName>
    <definedName name="_xlnm._FilterDatabase" localSheetId="3" hidden="1">'Eventing 90cms'!$A$3:$M$3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M6" i="1" l="1"/>
  <c r="M7" i="1"/>
  <c r="M8" i="1"/>
  <c r="M9" i="1"/>
  <c r="M10" i="1"/>
  <c r="M4" i="1"/>
  <c r="M11" i="1"/>
  <c r="M5" i="1"/>
  <c r="M20" i="2"/>
  <c r="M4" i="2"/>
  <c r="M7" i="2"/>
  <c r="M5" i="5"/>
  <c r="M4" i="3"/>
  <c r="M6" i="3"/>
  <c r="M7" i="3"/>
  <c r="M8" i="3"/>
  <c r="M9" i="3"/>
  <c r="M5" i="3"/>
  <c r="M6" i="2"/>
  <c r="M8" i="2"/>
  <c r="M9" i="2"/>
  <c r="M10" i="2"/>
  <c r="M11" i="2"/>
  <c r="M12" i="2"/>
  <c r="M13" i="2"/>
  <c r="M14" i="2"/>
  <c r="M15" i="2"/>
  <c r="M16" i="2"/>
  <c r="M17" i="2"/>
  <c r="M18" i="2"/>
  <c r="M19" i="2"/>
  <c r="M5" i="2"/>
  <c r="M10" i="5"/>
  <c r="M11" i="5"/>
  <c r="M12" i="5"/>
  <c r="M13" i="5"/>
  <c r="M7" i="5"/>
  <c r="M8" i="5"/>
  <c r="M9" i="5"/>
  <c r="M4" i="5"/>
  <c r="M6" i="5"/>
</calcChain>
</file>

<file path=xl/sharedStrings.xml><?xml version="1.0" encoding="utf-8"?>
<sst xmlns="http://schemas.openxmlformats.org/spreadsheetml/2006/main" count="246" uniqueCount="114">
  <si>
    <t>Date</t>
  </si>
  <si>
    <t>28-09-25</t>
  </si>
  <si>
    <t>60cm Eventing</t>
  </si>
  <si>
    <t>Organiser</t>
  </si>
  <si>
    <t>Foresterseat</t>
  </si>
  <si>
    <t>Kinnaird</t>
  </si>
  <si>
    <t>Gleneagles</t>
  </si>
  <si>
    <t>CLUB</t>
  </si>
  <si>
    <t>MEMBERSHIP</t>
  </si>
  <si>
    <t>NAME</t>
  </si>
  <si>
    <t>HORSE</t>
  </si>
  <si>
    <t>N/A</t>
  </si>
  <si>
    <t>Total</t>
  </si>
  <si>
    <t>Stonehaven</t>
  </si>
  <si>
    <t>Lindsey Foreman</t>
  </si>
  <si>
    <t>Jacinda</t>
  </si>
  <si>
    <t>Ayr RC</t>
  </si>
  <si>
    <t>Gilliam MacDonald</t>
  </si>
  <si>
    <t>Sherriff Haskell</t>
  </si>
  <si>
    <t>Caitlin Smith</t>
  </si>
  <si>
    <t>Glencairns Little Monkey</t>
  </si>
  <si>
    <t>Buchan</t>
  </si>
  <si>
    <t>Toni Smith</t>
  </si>
  <si>
    <t>Berryley Rough Diamond</t>
  </si>
  <si>
    <t>Caledonian RC</t>
  </si>
  <si>
    <t>Tonya Clement</t>
  </si>
  <si>
    <t>Achilty Reel Steele</t>
  </si>
  <si>
    <t>Fife</t>
  </si>
  <si>
    <t>Ailsa Clarke</t>
  </si>
  <si>
    <t>Maybelle’s Valentine</t>
  </si>
  <si>
    <t>Glenbrae</t>
  </si>
  <si>
    <t>Pamela Burns</t>
  </si>
  <si>
    <t>Ollies Diamond</t>
  </si>
  <si>
    <t>Annie Mitchell</t>
  </si>
  <si>
    <t>Will</t>
  </si>
  <si>
    <t>Pamela Liggit</t>
  </si>
  <si>
    <t>Cwmcerrig Diamond King (Vinnie)</t>
  </si>
  <si>
    <t>Emma Cheyne Allan</t>
  </si>
  <si>
    <t>Hazy Tiger</t>
  </si>
  <si>
    <t>HUnter Tirals</t>
  </si>
  <si>
    <t>1st -80</t>
  </si>
  <si>
    <t>2nd - 60</t>
  </si>
  <si>
    <t>3rd - 50</t>
  </si>
  <si>
    <t>4th - 40</t>
  </si>
  <si>
    <t>5th - 30</t>
  </si>
  <si>
    <t>6th - 20</t>
  </si>
  <si>
    <t>ODE points</t>
  </si>
  <si>
    <t>Clear SJ &amp; XC get and extra 50 points (doesnt include time faults)</t>
  </si>
  <si>
    <t>1st - 100</t>
  </si>
  <si>
    <t>2nd - 80</t>
  </si>
  <si>
    <t>3rd - 60</t>
  </si>
  <si>
    <t>25-10-25</t>
  </si>
  <si>
    <t>70cm Eventing</t>
  </si>
  <si>
    <t>Muirmill</t>
  </si>
  <si>
    <t>Gillian MacDonald</t>
  </si>
  <si>
    <t xml:space="preserve">Buchan </t>
  </si>
  <si>
    <t>Hayley Knox</t>
  </si>
  <si>
    <t>TD Lass</t>
  </si>
  <si>
    <t>Rosie Milne</t>
  </si>
  <si>
    <t>Spryte</t>
  </si>
  <si>
    <t>Strathern</t>
  </si>
  <si>
    <t>Susie Ellis</t>
  </si>
  <si>
    <t>Queen Nora</t>
  </si>
  <si>
    <t>Caithness</t>
  </si>
  <si>
    <t>Francis Sutherland</t>
  </si>
  <si>
    <t>Cocardier</t>
  </si>
  <si>
    <t>Hunter Trial Points</t>
  </si>
  <si>
    <t>1st - 80</t>
  </si>
  <si>
    <t>14-09-25</t>
  </si>
  <si>
    <t>80cm Eventing</t>
  </si>
  <si>
    <t>Scottish Champ</t>
  </si>
  <si>
    <t>ODE</t>
  </si>
  <si>
    <t>Moray RC</t>
  </si>
  <si>
    <t>Chloe MacRae</t>
  </si>
  <si>
    <t>Phantens Son</t>
  </si>
  <si>
    <t>No</t>
  </si>
  <si>
    <t>Lesley Reid</t>
  </si>
  <si>
    <t>Berryley Top Gun</t>
  </si>
  <si>
    <t>Deborah Jupp</t>
  </si>
  <si>
    <t>Alba</t>
  </si>
  <si>
    <t>Ellie Kelman</t>
  </si>
  <si>
    <t>San Diego</t>
  </si>
  <si>
    <t>Georgia Bell</t>
  </si>
  <si>
    <t>Penhwnllys Little Diamond</t>
  </si>
  <si>
    <t>Mileage for Milo</t>
  </si>
  <si>
    <t>Ashley Morgan</t>
  </si>
  <si>
    <t>Calderbank</t>
  </si>
  <si>
    <t>Strathmore</t>
  </si>
  <si>
    <t>Kimberley Baird</t>
  </si>
  <si>
    <t>Ballinaclaugh Tess</t>
  </si>
  <si>
    <t>Strathendrick</t>
  </si>
  <si>
    <t>Suzanna ??</t>
  </si>
  <si>
    <t>Belle</t>
  </si>
  <si>
    <t>Carey Mclean</t>
  </si>
  <si>
    <t>Ladybird</t>
  </si>
  <si>
    <t>Tracey Little</t>
  </si>
  <si>
    <t>Lowtown Boy</t>
  </si>
  <si>
    <t>Rhonda Dawson</t>
  </si>
  <si>
    <t>Apollo 13</t>
  </si>
  <si>
    <t>Lesley ??</t>
  </si>
  <si>
    <t>Gallagher</t>
  </si>
  <si>
    <t>Leann McBain</t>
  </si>
  <si>
    <t>Xavier Green</t>
  </si>
  <si>
    <t>Sarah Ross</t>
  </si>
  <si>
    <t>Transey Braveheart</t>
  </si>
  <si>
    <t>90cm Eventing</t>
  </si>
  <si>
    <t>North East Fife</t>
  </si>
  <si>
    <t>Milly Morrison</t>
  </si>
  <si>
    <t>CWMTYSSWG Estafan</t>
  </si>
  <si>
    <t>Jane Smith</t>
  </si>
  <si>
    <t>Achilty Little Imp</t>
  </si>
  <si>
    <t>Katie??</t>
  </si>
  <si>
    <t>Bally Brown Suprise</t>
  </si>
  <si>
    <t>100cm Eventing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</si>
</sst>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2"/>
      <color rgb="FF222222"/>
      <name val="Arial"/>
      <charset val="1"/>
    </font>
    <font>
      <sz val="12"/>
      <color theme="1"/>
      <name val="Calibri"/>
      <family val="2"/>
      <scheme val="minor"/>
    </font>
    <font>
      <sz val="11"/>
      <color theme="1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00B0F0"/>
        <bgColor indexed="64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2" borderId="1" xfId="0" applyFill="1" applyBorder="1"/>
    <xf numFmtId="0" fontId="0" fillId="0" borderId="6" xfId="0" applyBorder="1"/>
    <xf numFmtId="0" fontId="0" fillId="2" borderId="2" xfId="0" applyFill="1" applyBorder="1"/>
    <xf numFmtId="0" fontId="0" fillId="2" borderId="3" xfId="0" applyFill="1" applyBorder="1"/>
    <xf numFmtId="0" fontId="0" fillId="2" borderId="5" xfId="0" applyFill="1" applyBorder="1"/>
    <xf numFmtId="0" fontId="0" fillId="2" borderId="6" xfId="0" applyFill="1" applyBorder="1"/>
    <xf numFmtId="0" fontId="0" fillId="2" borderId="7" xfId="0" applyFill="1" applyBorder="1"/>
    <xf numFmtId="0" fontId="0" fillId="2" borderId="8" xfId="0" applyFill="1" applyBorder="1"/>
    <xf numFmtId="0" fontId="1" fillId="0" borderId="1" xfId="0" applyFont="1" applyBorder="1"/>
    <xf numFmtId="0" fontId="0" fillId="2" borderId="9" xfId="0" applyFill="1" applyBorder="1"/>
    <xf numFmtId="0" fontId="0" fillId="2" borderId="10" xfId="0" applyFill="1" applyBorder="1"/>
    <xf numFmtId="14" fontId="0" fillId="2" borderId="6" xfId="0" applyNumberFormat="1" applyFill="1" applyBorder="1"/>
    <xf numFmtId="0" fontId="1" fillId="0" borderId="3" xfId="0" applyFont="1" applyBorder="1"/>
    <xf numFmtId="0" fontId="2" fillId="0" borderId="1" xfId="0" applyFont="1" applyBorder="1"/>
    <xf numFmtId="0" fontId="2" fillId="2" borderId="1" xfId="0" applyFont="1" applyFill="1" applyBorder="1"/>
    <xf numFmtId="0" fontId="0" fillId="0" borderId="0" xfId="0" applyAlignment="1">
      <alignment horizontal="right"/>
    </xf>
    <xf numFmtId="0" fontId="3" fillId="0" borderId="1" xfId="0" applyFont="1" applyBorder="1"/>
    <xf numFmtId="0" fontId="3" fillId="0" borderId="4" xfId="0" applyFont="1" applyBorder="1" applyAlignment="1">
      <alignment horizontal="right"/>
    </xf>
    <xf numFmtId="0" fontId="3" fillId="3" borderId="1" xfId="0" applyFont="1" applyFill="1" applyBorder="1"/>
    <xf numFmtId="0" fontId="2" fillId="2" borderId="4" xfId="0" applyFont="1" applyFill="1" applyBorder="1"/>
    <xf numFmtId="14" fontId="0" fillId="0" borderId="0" xfId="0" applyNumberFormat="1"/>
    <xf numFmtId="0" fontId="0" fillId="4" borderId="3" xfId="0" applyFill="1" applyBorder="1"/>
    <xf numFmtId="0" fontId="0" fillId="2" borderId="11" xfId="0" applyFill="1" applyBorder="1"/>
    <xf numFmtId="0" fontId="0" fillId="2" borderId="12" xfId="0" applyFill="1" applyBorder="1"/>
    <xf numFmtId="0" fontId="2" fillId="2" borderId="6" xfId="0" applyFont="1" applyFill="1" applyBorder="1"/>
    <xf numFmtId="0" fontId="0" fillId="0" borderId="7" xfId="0" applyBorder="1"/>
    <xf numFmtId="0" fontId="0" fillId="4" borderId="1" xfId="0" applyFill="1" applyBorder="1"/>
    <xf numFmtId="0" fontId="2" fillId="0" borderId="0" xfId="0" applyFont="1"/>
    <xf numFmtId="0" fontId="2" fillId="2" borderId="0" xfId="0" applyFont="1" applyFill="1"/>
    <xf numFmtId="0" fontId="2" fillId="0" borderId="6" xfId="0" applyFont="1" applyBorder="1"/>
    <xf numFmtId="0" fontId="2" fillId="2" borderId="7" xfId="0" applyFont="1" applyFill="1" applyBorder="1"/>
    <xf numFmtId="0" fontId="0" fillId="0" borderId="12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91813E-75A3-44CB-BAD2-0ABCC77975C7}">
  <sheetPr>
    <pageSetUpPr fitToPage="1"/>
  </sheetPr>
  <dimension ref="A1:Q33"/>
  <sheetViews>
    <sheetView workbookViewId="0">
      <pane xSplit="4" topLeftCell="L1" activePane="topRight" state="frozen"/>
      <selection pane="topRight" activeCell="E1" sqref="E1:E1048576"/>
    </sheetView>
  </sheetViews>
  <sheetFormatPr defaultRowHeight="14.5" x14ac:dyDescent="0.35"/>
  <cols>
    <col min="1" max="1" width="17.7265625" bestFit="1" customWidth="1"/>
    <col min="2" max="2" width="21.7265625" customWidth="1"/>
    <col min="3" max="3" width="27.453125" customWidth="1"/>
    <col min="4" max="4" width="38.7265625" customWidth="1"/>
    <col min="5" max="5" width="9.26953125" bestFit="1" customWidth="1"/>
    <col min="6" max="6" width="4.81640625" customWidth="1"/>
    <col min="7" max="7" width="9.26953125" bestFit="1" customWidth="1"/>
    <col min="8" max="8" width="5" customWidth="1"/>
    <col min="9" max="9" width="10.54296875" customWidth="1"/>
    <col min="10" max="10" width="4.453125" customWidth="1"/>
    <col min="11" max="11" width="4.54296875" customWidth="1"/>
    <col min="12" max="12" width="9.26953125" customWidth="1"/>
  </cols>
  <sheetData>
    <row r="1" spans="1:13" x14ac:dyDescent="0.35">
      <c r="D1" s="21" t="s">
        <v>0</v>
      </c>
      <c r="E1" s="26">
        <v>45847</v>
      </c>
      <c r="G1" t="s">
        <v>1</v>
      </c>
      <c r="I1" t="s">
        <v>1</v>
      </c>
    </row>
    <row r="2" spans="1:13" x14ac:dyDescent="0.35">
      <c r="A2" s="22" t="s">
        <v>2</v>
      </c>
      <c r="B2" s="22"/>
      <c r="C2" s="22"/>
      <c r="D2" s="23" t="s">
        <v>3</v>
      </c>
      <c r="E2" s="17" t="s">
        <v>4</v>
      </c>
      <c r="F2" s="11"/>
      <c r="G2" s="17" t="s">
        <v>5</v>
      </c>
      <c r="H2" s="11"/>
      <c r="I2" s="11" t="s">
        <v>6</v>
      </c>
      <c r="J2" s="17"/>
      <c r="K2" s="11"/>
      <c r="L2" s="11"/>
      <c r="M2" s="7"/>
    </row>
    <row r="3" spans="1:13" x14ac:dyDescent="0.35">
      <c r="A3" s="24" t="s">
        <v>7</v>
      </c>
      <c r="B3" s="24" t="s">
        <v>8</v>
      </c>
      <c r="C3" s="24" t="s">
        <v>9</v>
      </c>
      <c r="D3" s="24" t="s">
        <v>10</v>
      </c>
      <c r="E3" s="16"/>
      <c r="F3" s="8"/>
      <c r="G3" s="8"/>
      <c r="H3" s="8"/>
      <c r="I3" s="8"/>
      <c r="J3" s="8" t="s">
        <v>11</v>
      </c>
      <c r="K3" s="8"/>
      <c r="L3" s="8"/>
      <c r="M3" s="2" t="s">
        <v>12</v>
      </c>
    </row>
    <row r="4" spans="1:13" ht="15.5" x14ac:dyDescent="0.35">
      <c r="A4" s="19" t="s">
        <v>13</v>
      </c>
      <c r="B4" s="20"/>
      <c r="C4" s="20" t="s">
        <v>14</v>
      </c>
      <c r="D4" s="20" t="s">
        <v>15</v>
      </c>
      <c r="E4" s="27">
        <v>30</v>
      </c>
      <c r="F4" s="27">
        <v>50</v>
      </c>
      <c r="G4" s="27">
        <v>100</v>
      </c>
      <c r="H4" s="27">
        <v>50</v>
      </c>
      <c r="I4" s="3"/>
      <c r="J4" s="3"/>
      <c r="K4" s="3"/>
      <c r="L4" s="5"/>
      <c r="M4" s="3">
        <f t="shared" ref="M4:M13" si="0">SUM(E4:L4)</f>
        <v>230</v>
      </c>
    </row>
    <row r="5" spans="1:13" ht="15.5" x14ac:dyDescent="0.35">
      <c r="A5" s="19" t="s">
        <v>16</v>
      </c>
      <c r="B5" s="20"/>
      <c r="C5" s="20" t="s">
        <v>17</v>
      </c>
      <c r="D5" s="20" t="s">
        <v>18</v>
      </c>
      <c r="E5" s="1"/>
      <c r="F5" s="1"/>
      <c r="G5" s="1"/>
      <c r="H5" s="1"/>
      <c r="I5" s="32">
        <v>50</v>
      </c>
      <c r="J5" s="32" t="s">
        <v>11</v>
      </c>
      <c r="K5" s="1"/>
      <c r="L5" s="5"/>
      <c r="M5" s="3">
        <f t="shared" si="0"/>
        <v>50</v>
      </c>
    </row>
    <row r="6" spans="1:13" ht="15.5" x14ac:dyDescent="0.35">
      <c r="A6" s="19"/>
      <c r="B6" s="20"/>
      <c r="C6" s="20" t="s">
        <v>19</v>
      </c>
      <c r="D6" s="20" t="s">
        <v>20</v>
      </c>
      <c r="E6" s="15"/>
      <c r="F6" s="1"/>
      <c r="G6" s="1"/>
      <c r="H6" s="1"/>
      <c r="I6" s="1"/>
      <c r="J6" s="1"/>
      <c r="K6" s="1"/>
      <c r="L6" s="1"/>
      <c r="M6" s="3">
        <f t="shared" si="0"/>
        <v>0</v>
      </c>
    </row>
    <row r="7" spans="1:13" ht="15.5" x14ac:dyDescent="0.35">
      <c r="A7" s="19" t="s">
        <v>21</v>
      </c>
      <c r="B7" s="20"/>
      <c r="C7" s="20" t="s">
        <v>22</v>
      </c>
      <c r="D7" s="20" t="s">
        <v>23</v>
      </c>
      <c r="E7" s="11"/>
      <c r="F7" s="11"/>
      <c r="G7" s="11"/>
      <c r="H7" s="11"/>
      <c r="I7" s="11"/>
      <c r="J7" s="11"/>
      <c r="K7" s="12"/>
      <c r="L7" s="13"/>
      <c r="M7" s="3">
        <f t="shared" si="0"/>
        <v>0</v>
      </c>
    </row>
    <row r="8" spans="1:13" ht="15.5" x14ac:dyDescent="0.35">
      <c r="A8" s="19" t="s">
        <v>24</v>
      </c>
      <c r="B8" s="20">
        <v>99702025</v>
      </c>
      <c r="C8" s="20" t="s">
        <v>25</v>
      </c>
      <c r="D8" s="20" t="s">
        <v>26</v>
      </c>
      <c r="E8" s="6"/>
      <c r="F8" s="6"/>
      <c r="G8" s="6"/>
      <c r="H8" s="6"/>
      <c r="I8" s="6"/>
      <c r="J8" s="6"/>
      <c r="K8" s="6"/>
      <c r="L8" s="11"/>
      <c r="M8" s="3">
        <f t="shared" si="0"/>
        <v>0</v>
      </c>
    </row>
    <row r="9" spans="1:13" ht="15.5" x14ac:dyDescent="0.35">
      <c r="A9" s="19" t="s">
        <v>27</v>
      </c>
      <c r="B9" s="20">
        <v>1639496</v>
      </c>
      <c r="C9" s="20" t="s">
        <v>28</v>
      </c>
      <c r="D9" s="30" t="s">
        <v>29</v>
      </c>
      <c r="E9" s="11"/>
      <c r="F9" s="11"/>
      <c r="G9" s="11"/>
      <c r="H9" s="11"/>
      <c r="I9" s="11"/>
      <c r="J9" s="11"/>
      <c r="K9" s="12"/>
      <c r="L9" s="11"/>
      <c r="M9" s="3">
        <f t="shared" si="0"/>
        <v>0</v>
      </c>
    </row>
    <row r="10" spans="1:13" ht="15.5" x14ac:dyDescent="0.35">
      <c r="A10" s="19" t="s">
        <v>30</v>
      </c>
      <c r="B10" s="20">
        <v>1732198</v>
      </c>
      <c r="C10" s="25" t="s">
        <v>31</v>
      </c>
      <c r="D10" s="20" t="s">
        <v>32</v>
      </c>
      <c r="E10" s="1"/>
      <c r="F10" s="1"/>
      <c r="G10" s="1"/>
      <c r="H10" s="1"/>
      <c r="I10" s="1"/>
      <c r="J10" s="1"/>
      <c r="K10" s="1"/>
      <c r="L10" s="1"/>
      <c r="M10" s="3">
        <f t="shared" si="0"/>
        <v>0</v>
      </c>
    </row>
    <row r="11" spans="1:13" ht="15.5" x14ac:dyDescent="0.35">
      <c r="A11" s="19" t="s">
        <v>30</v>
      </c>
      <c r="B11" s="20">
        <v>1058</v>
      </c>
      <c r="C11" s="25" t="s">
        <v>33</v>
      </c>
      <c r="D11" s="20" t="s">
        <v>34</v>
      </c>
      <c r="E11" s="1"/>
      <c r="F11" s="1"/>
      <c r="G11" s="1"/>
      <c r="H11" s="1"/>
      <c r="I11" s="1"/>
      <c r="J11" s="1"/>
      <c r="K11" s="1"/>
      <c r="L11" s="1"/>
      <c r="M11" s="3">
        <f t="shared" si="0"/>
        <v>0</v>
      </c>
    </row>
    <row r="12" spans="1:13" ht="15.5" x14ac:dyDescent="0.35">
      <c r="A12" s="19" t="s">
        <v>30</v>
      </c>
      <c r="B12" s="20">
        <v>15587383</v>
      </c>
      <c r="C12" s="25" t="s">
        <v>35</v>
      </c>
      <c r="D12" s="20" t="s">
        <v>36</v>
      </c>
      <c r="E12" s="1"/>
      <c r="F12" s="1"/>
      <c r="G12" s="1"/>
      <c r="H12" s="1"/>
      <c r="I12" s="1"/>
      <c r="J12" s="1"/>
      <c r="K12" s="1"/>
      <c r="L12" s="1"/>
      <c r="M12" s="3">
        <f t="shared" si="0"/>
        <v>0</v>
      </c>
    </row>
    <row r="13" spans="1:13" ht="15.5" x14ac:dyDescent="0.35">
      <c r="A13" s="19" t="s">
        <v>21</v>
      </c>
      <c r="B13" s="20">
        <v>19627109</v>
      </c>
      <c r="C13" s="25" t="s">
        <v>37</v>
      </c>
      <c r="D13" s="20" t="s">
        <v>38</v>
      </c>
      <c r="E13" s="1"/>
      <c r="F13" s="1"/>
      <c r="G13" s="1"/>
      <c r="H13" s="1"/>
      <c r="I13" s="1"/>
      <c r="J13" s="1"/>
      <c r="K13" s="1"/>
      <c r="L13" s="1"/>
      <c r="M13" s="3">
        <f t="shared" si="0"/>
        <v>0</v>
      </c>
    </row>
    <row r="19" spans="1:17" x14ac:dyDescent="0.35">
      <c r="A19" t="s">
        <v>39</v>
      </c>
    </row>
    <row r="20" spans="1:17" x14ac:dyDescent="0.35">
      <c r="A20" t="s">
        <v>40</v>
      </c>
    </row>
    <row r="21" spans="1:17" x14ac:dyDescent="0.35">
      <c r="A21" t="s">
        <v>41</v>
      </c>
    </row>
    <row r="22" spans="1:17" x14ac:dyDescent="0.35">
      <c r="A22" t="s">
        <v>42</v>
      </c>
    </row>
    <row r="23" spans="1:17" x14ac:dyDescent="0.35">
      <c r="A23" t="s">
        <v>43</v>
      </c>
    </row>
    <row r="24" spans="1:17" x14ac:dyDescent="0.35">
      <c r="A24" t="s">
        <v>44</v>
      </c>
      <c r="Q24">
        <v>0</v>
      </c>
    </row>
    <row r="25" spans="1:17" x14ac:dyDescent="0.35">
      <c r="A25" t="s">
        <v>45</v>
      </c>
    </row>
    <row r="27" spans="1:17" x14ac:dyDescent="0.35">
      <c r="A27" t="s">
        <v>46</v>
      </c>
      <c r="C27" t="s">
        <v>47</v>
      </c>
    </row>
    <row r="28" spans="1:17" x14ac:dyDescent="0.35">
      <c r="A28" t="s">
        <v>48</v>
      </c>
    </row>
    <row r="29" spans="1:17" x14ac:dyDescent="0.35">
      <c r="A29" t="s">
        <v>49</v>
      </c>
    </row>
    <row r="30" spans="1:17" x14ac:dyDescent="0.35">
      <c r="A30" t="s">
        <v>50</v>
      </c>
    </row>
    <row r="31" spans="1:17" x14ac:dyDescent="0.35">
      <c r="A31" t="s">
        <v>43</v>
      </c>
    </row>
    <row r="32" spans="1:17" x14ac:dyDescent="0.35">
      <c r="A32" t="s">
        <v>44</v>
      </c>
    </row>
    <row r="33" spans="1:1" x14ac:dyDescent="0.35">
      <c r="A33" t="s">
        <v>45</v>
      </c>
    </row>
  </sheetData>
  <autoFilter ref="A3:N3" xr:uid="{00000000-0001-0000-0000-000000000000}">
    <sortState xmlns:xlrd2="http://schemas.microsoft.com/office/spreadsheetml/2017/richdata2" ref="A4:N13">
      <sortCondition descending="1" ref="M3"/>
    </sortState>
  </autoFilter>
  <pageMargins left="0.7" right="0.7" top="0.75" bottom="0.75" header="0.3" footer="0.3"/>
  <pageSetup paperSize="9" fitToHeight="0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Q29"/>
  <sheetViews>
    <sheetView workbookViewId="0">
      <pane xSplit="4" topLeftCell="L1" activePane="topRight" state="frozen"/>
      <selection pane="topRight" activeCell="C28" sqref="C28"/>
    </sheetView>
  </sheetViews>
  <sheetFormatPr defaultRowHeight="14.5" x14ac:dyDescent="0.35"/>
  <cols>
    <col min="1" max="1" width="16.81640625" customWidth="1"/>
    <col min="2" max="2" width="25.26953125" bestFit="1" customWidth="1"/>
    <col min="3" max="3" width="27" customWidth="1"/>
    <col min="4" max="4" width="36.54296875" customWidth="1"/>
    <col min="5" max="5" width="9.26953125" bestFit="1" customWidth="1"/>
    <col min="6" max="6" width="4.54296875" customWidth="1"/>
    <col min="7" max="7" width="9.81640625" customWidth="1"/>
    <col min="8" max="8" width="4" customWidth="1"/>
    <col min="9" max="9" width="9.81640625" customWidth="1"/>
    <col min="10" max="10" width="4" customWidth="1"/>
    <col min="11" max="11" width="9.81640625" customWidth="1"/>
    <col min="12" max="12" width="4" customWidth="1"/>
  </cols>
  <sheetData>
    <row r="1" spans="1:13" x14ac:dyDescent="0.35">
      <c r="D1" s="21" t="s">
        <v>0</v>
      </c>
      <c r="E1" t="s">
        <v>51</v>
      </c>
    </row>
    <row r="2" spans="1:13" x14ac:dyDescent="0.35">
      <c r="A2" s="22" t="s">
        <v>52</v>
      </c>
      <c r="B2" s="22"/>
      <c r="C2" s="22"/>
      <c r="D2" s="23" t="s">
        <v>3</v>
      </c>
      <c r="E2" s="17" t="s">
        <v>53</v>
      </c>
      <c r="F2" s="11"/>
      <c r="G2" s="17"/>
      <c r="H2" s="11"/>
      <c r="I2" s="11"/>
      <c r="J2" s="17"/>
      <c r="K2" s="11"/>
      <c r="L2" s="11"/>
      <c r="M2" s="7"/>
    </row>
    <row r="3" spans="1:13" x14ac:dyDescent="0.35">
      <c r="A3" s="24" t="s">
        <v>7</v>
      </c>
      <c r="B3" s="24" t="s">
        <v>8</v>
      </c>
      <c r="C3" s="24" t="s">
        <v>9</v>
      </c>
      <c r="D3" s="24" t="s">
        <v>10</v>
      </c>
      <c r="E3" s="16"/>
      <c r="F3" s="8"/>
      <c r="G3" s="8"/>
      <c r="H3" s="8"/>
      <c r="I3" s="8"/>
      <c r="J3" s="8"/>
      <c r="K3" s="8"/>
      <c r="L3" s="8"/>
      <c r="M3" s="2" t="s">
        <v>12</v>
      </c>
    </row>
    <row r="4" spans="1:13" ht="15.5" x14ac:dyDescent="0.35">
      <c r="A4" s="19" t="s">
        <v>16</v>
      </c>
      <c r="B4" s="20"/>
      <c r="C4" s="20" t="s">
        <v>54</v>
      </c>
      <c r="D4" s="20" t="s">
        <v>18</v>
      </c>
      <c r="E4" s="27">
        <v>60</v>
      </c>
      <c r="F4" s="27">
        <v>50</v>
      </c>
      <c r="G4" s="3"/>
      <c r="H4" s="3"/>
      <c r="I4" s="3"/>
      <c r="J4" s="3"/>
      <c r="K4" s="3"/>
      <c r="L4" s="5"/>
      <c r="M4" s="3">
        <f t="shared" ref="M4:M11" si="0">SUM(E4:L4)</f>
        <v>110</v>
      </c>
    </row>
    <row r="5" spans="1:13" ht="15.5" x14ac:dyDescent="0.35">
      <c r="A5" s="19"/>
      <c r="B5" s="20"/>
      <c r="C5" s="20" t="s">
        <v>19</v>
      </c>
      <c r="D5" s="20" t="s">
        <v>20</v>
      </c>
      <c r="E5" s="6"/>
      <c r="F5" s="1"/>
      <c r="G5" s="1"/>
      <c r="H5" s="1"/>
      <c r="I5" s="1"/>
      <c r="J5" s="1"/>
      <c r="K5" s="1"/>
      <c r="L5" s="5"/>
      <c r="M5" s="3">
        <f t="shared" si="0"/>
        <v>0</v>
      </c>
    </row>
    <row r="6" spans="1:13" ht="15.5" x14ac:dyDescent="0.35">
      <c r="A6" s="19" t="s">
        <v>21</v>
      </c>
      <c r="B6" s="20"/>
      <c r="C6" s="20" t="s">
        <v>22</v>
      </c>
      <c r="D6" s="20" t="s">
        <v>23</v>
      </c>
      <c r="E6" s="15"/>
      <c r="F6" s="6"/>
      <c r="G6" s="6"/>
      <c r="H6" s="6"/>
      <c r="I6" s="6"/>
      <c r="J6" s="6"/>
      <c r="K6" s="6"/>
      <c r="L6" s="6"/>
      <c r="M6" s="3">
        <f t="shared" si="0"/>
        <v>0</v>
      </c>
    </row>
    <row r="7" spans="1:13" ht="15.5" x14ac:dyDescent="0.35">
      <c r="A7" s="19" t="s">
        <v>24</v>
      </c>
      <c r="B7" s="20">
        <v>99702025</v>
      </c>
      <c r="C7" s="20" t="s">
        <v>25</v>
      </c>
      <c r="D7" s="20" t="s">
        <v>26</v>
      </c>
      <c r="E7" s="11"/>
      <c r="F7" s="11"/>
      <c r="G7" s="11"/>
      <c r="H7" s="11"/>
      <c r="I7" s="11"/>
      <c r="J7" s="11"/>
      <c r="K7" s="12"/>
      <c r="L7" s="13"/>
      <c r="M7" s="3">
        <f t="shared" si="0"/>
        <v>0</v>
      </c>
    </row>
    <row r="8" spans="1:13" ht="15.5" x14ac:dyDescent="0.35">
      <c r="A8" s="19" t="s">
        <v>55</v>
      </c>
      <c r="B8" s="20">
        <v>9052290</v>
      </c>
      <c r="C8" s="20" t="s">
        <v>56</v>
      </c>
      <c r="D8" s="20" t="s">
        <v>57</v>
      </c>
      <c r="E8" s="6"/>
      <c r="F8" s="6"/>
      <c r="G8" s="6"/>
      <c r="H8" s="6"/>
      <c r="I8" s="6"/>
      <c r="J8" s="6"/>
      <c r="K8" s="6"/>
      <c r="L8" s="11"/>
      <c r="M8" s="3">
        <f t="shared" si="0"/>
        <v>0</v>
      </c>
    </row>
    <row r="9" spans="1:13" ht="15.5" x14ac:dyDescent="0.35">
      <c r="A9" s="19" t="s">
        <v>21</v>
      </c>
      <c r="B9" s="20">
        <v>8552216</v>
      </c>
      <c r="C9" s="20" t="s">
        <v>58</v>
      </c>
      <c r="D9" s="20" t="s">
        <v>59</v>
      </c>
      <c r="E9" s="1"/>
      <c r="F9" s="1"/>
      <c r="G9" s="1"/>
      <c r="H9" s="1"/>
      <c r="I9" s="1"/>
      <c r="J9" s="1"/>
      <c r="K9" s="4"/>
      <c r="L9" s="1"/>
      <c r="M9" s="3">
        <f t="shared" si="0"/>
        <v>0</v>
      </c>
    </row>
    <row r="10" spans="1:13" ht="15.5" x14ac:dyDescent="0.35">
      <c r="A10" s="35" t="s">
        <v>60</v>
      </c>
      <c r="B10" s="30">
        <v>99699673</v>
      </c>
      <c r="C10" s="36" t="s">
        <v>61</v>
      </c>
      <c r="D10" s="30" t="s">
        <v>62</v>
      </c>
      <c r="E10" s="7"/>
      <c r="F10" s="7"/>
      <c r="G10" s="7"/>
      <c r="H10" s="7"/>
      <c r="I10" s="7"/>
      <c r="J10" s="7"/>
      <c r="K10" s="31"/>
      <c r="L10" s="7"/>
      <c r="M10" s="3">
        <f t="shared" si="0"/>
        <v>0</v>
      </c>
    </row>
    <row r="11" spans="1:13" ht="15.5" x14ac:dyDescent="0.35">
      <c r="A11" s="35" t="s">
        <v>63</v>
      </c>
      <c r="B11" s="35"/>
      <c r="C11" s="35" t="s">
        <v>64</v>
      </c>
      <c r="D11" s="35" t="s">
        <v>65</v>
      </c>
      <c r="E11" s="1"/>
      <c r="F11" s="1"/>
      <c r="G11" s="1"/>
      <c r="H11" s="1"/>
      <c r="I11" s="1"/>
      <c r="J11" s="1"/>
      <c r="K11" s="1"/>
      <c r="L11" s="1"/>
      <c r="M11" s="3">
        <f t="shared" si="0"/>
        <v>0</v>
      </c>
    </row>
    <row r="12" spans="1:13" ht="15.5" x14ac:dyDescent="0.35">
      <c r="A12" s="19"/>
      <c r="B12" s="20"/>
      <c r="C12" s="20"/>
      <c r="D12" s="20"/>
      <c r="E12" s="1"/>
      <c r="F12" s="1"/>
      <c r="G12" s="1"/>
      <c r="H12" s="1"/>
      <c r="I12" s="1"/>
      <c r="J12" s="1"/>
      <c r="K12" s="1"/>
      <c r="L12" s="1"/>
      <c r="M12" s="1"/>
    </row>
    <row r="13" spans="1:13" ht="15.5" x14ac:dyDescent="0.35">
      <c r="A13" s="19"/>
      <c r="B13" s="20"/>
      <c r="C13" s="20"/>
      <c r="D13" s="20"/>
      <c r="E13" s="1"/>
      <c r="F13" s="1"/>
      <c r="G13" s="1"/>
      <c r="H13" s="1"/>
      <c r="I13" s="1"/>
      <c r="J13" s="1"/>
      <c r="K13" s="1"/>
      <c r="L13" s="1"/>
      <c r="M13" s="1"/>
    </row>
    <row r="14" spans="1:13" ht="15.5" x14ac:dyDescent="0.35">
      <c r="A14" s="33"/>
      <c r="B14" s="34"/>
      <c r="C14" s="34"/>
      <c r="D14" s="34"/>
    </row>
    <row r="15" spans="1:13" x14ac:dyDescent="0.35">
      <c r="A15" t="s">
        <v>66</v>
      </c>
    </row>
    <row r="16" spans="1:13" x14ac:dyDescent="0.35">
      <c r="A16" t="s">
        <v>67</v>
      </c>
    </row>
    <row r="17" spans="1:17" x14ac:dyDescent="0.35">
      <c r="A17" t="s">
        <v>41</v>
      </c>
    </row>
    <row r="18" spans="1:17" x14ac:dyDescent="0.35">
      <c r="A18" t="s">
        <v>42</v>
      </c>
    </row>
    <row r="19" spans="1:17" x14ac:dyDescent="0.35">
      <c r="A19" t="s">
        <v>43</v>
      </c>
    </row>
    <row r="20" spans="1:17" x14ac:dyDescent="0.35">
      <c r="A20" t="s">
        <v>44</v>
      </c>
    </row>
    <row r="21" spans="1:17" x14ac:dyDescent="0.35">
      <c r="A21" t="s">
        <v>45</v>
      </c>
    </row>
    <row r="22" spans="1:17" x14ac:dyDescent="0.35">
      <c r="Q22">
        <v>0</v>
      </c>
    </row>
    <row r="23" spans="1:17" x14ac:dyDescent="0.35">
      <c r="A23" t="s">
        <v>46</v>
      </c>
      <c r="B23" t="s">
        <v>47</v>
      </c>
    </row>
    <row r="24" spans="1:17" x14ac:dyDescent="0.35">
      <c r="A24" t="s">
        <v>48</v>
      </c>
    </row>
    <row r="25" spans="1:17" x14ac:dyDescent="0.35">
      <c r="A25" t="s">
        <v>49</v>
      </c>
    </row>
    <row r="26" spans="1:17" x14ac:dyDescent="0.35">
      <c r="A26" t="s">
        <v>50</v>
      </c>
    </row>
    <row r="27" spans="1:17" x14ac:dyDescent="0.35">
      <c r="A27" t="s">
        <v>43</v>
      </c>
    </row>
    <row r="28" spans="1:17" x14ac:dyDescent="0.35">
      <c r="A28" t="s">
        <v>44</v>
      </c>
    </row>
    <row r="29" spans="1:17" x14ac:dyDescent="0.35">
      <c r="A29" t="s">
        <v>45</v>
      </c>
    </row>
  </sheetData>
  <autoFilter ref="A3:N3" xr:uid="{00000000-0001-0000-0000-000000000000}">
    <sortState xmlns:xlrd2="http://schemas.microsoft.com/office/spreadsheetml/2017/richdata2" ref="A4:N11">
      <sortCondition descending="1" ref="M3"/>
    </sortState>
  </autoFilter>
  <pageMargins left="0.7" right="0.7" top="0.75" bottom="0.75" header="0.3" footer="0.3"/>
  <pageSetup paperSize="9" fitToHeight="0"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M35"/>
  <sheetViews>
    <sheetView workbookViewId="0">
      <pane xSplit="4" topLeftCell="M1" activePane="topRight" state="frozen"/>
      <selection pane="topRight" activeCell="E1" sqref="E1:E1048576"/>
    </sheetView>
  </sheetViews>
  <sheetFormatPr defaultRowHeight="14.5" x14ac:dyDescent="0.35"/>
  <cols>
    <col min="1" max="1" width="19.54296875" customWidth="1"/>
    <col min="2" max="2" width="25.26953125" bestFit="1" customWidth="1"/>
    <col min="3" max="3" width="26.7265625" customWidth="1"/>
    <col min="4" max="4" width="32.26953125" customWidth="1"/>
    <col min="5" max="5" width="9.26953125" bestFit="1" customWidth="1"/>
    <col min="6" max="6" width="4.54296875" customWidth="1"/>
    <col min="7" max="7" width="8.453125" customWidth="1"/>
    <col min="8" max="8" width="4.54296875" customWidth="1"/>
    <col min="9" max="10" width="8.1796875" customWidth="1"/>
    <col min="12" max="12" width="5.7265625" customWidth="1"/>
    <col min="13" max="13" width="10.7265625" customWidth="1"/>
  </cols>
  <sheetData>
    <row r="1" spans="1:13" x14ac:dyDescent="0.35">
      <c r="D1" s="21" t="s">
        <v>0</v>
      </c>
      <c r="E1" t="s">
        <v>68</v>
      </c>
    </row>
    <row r="2" spans="1:13" x14ac:dyDescent="0.35">
      <c r="A2" s="22" t="s">
        <v>69</v>
      </c>
      <c r="B2" s="22"/>
      <c r="C2" s="22"/>
      <c r="D2" s="23" t="s">
        <v>3</v>
      </c>
      <c r="E2" s="17" t="s">
        <v>70</v>
      </c>
      <c r="F2" s="11"/>
      <c r="G2" s="17"/>
      <c r="H2" s="11"/>
      <c r="I2" s="11"/>
      <c r="J2" s="17"/>
      <c r="K2" s="11"/>
      <c r="L2" s="11"/>
      <c r="M2" s="7"/>
    </row>
    <row r="3" spans="1:13" x14ac:dyDescent="0.35">
      <c r="A3" s="24" t="s">
        <v>7</v>
      </c>
      <c r="B3" s="24" t="s">
        <v>8</v>
      </c>
      <c r="C3" s="24" t="s">
        <v>9</v>
      </c>
      <c r="D3" s="24" t="s">
        <v>10</v>
      </c>
      <c r="E3" s="16" t="s">
        <v>71</v>
      </c>
      <c r="F3" s="8"/>
      <c r="G3" s="8"/>
      <c r="H3" s="8"/>
      <c r="I3" s="8"/>
      <c r="J3" s="8"/>
      <c r="K3" s="8"/>
      <c r="L3" s="8"/>
      <c r="M3" s="2" t="s">
        <v>12</v>
      </c>
    </row>
    <row r="4" spans="1:13" ht="15.5" x14ac:dyDescent="0.35">
      <c r="A4" s="19" t="s">
        <v>72</v>
      </c>
      <c r="B4" s="20"/>
      <c r="C4" s="20" t="s">
        <v>73</v>
      </c>
      <c r="D4" s="20" t="s">
        <v>74</v>
      </c>
      <c r="E4" s="27">
        <v>30</v>
      </c>
      <c r="F4" s="27" t="s">
        <v>75</v>
      </c>
      <c r="G4" s="9"/>
      <c r="H4" s="9"/>
      <c r="I4" s="9"/>
      <c r="J4" s="9"/>
      <c r="K4" s="9"/>
      <c r="L4" s="10"/>
      <c r="M4" s="3">
        <f t="shared" ref="M4:M20" si="0">SUM(E4:L4)</f>
        <v>30</v>
      </c>
    </row>
    <row r="5" spans="1:13" ht="15.5" x14ac:dyDescent="0.35">
      <c r="A5" s="19" t="s">
        <v>21</v>
      </c>
      <c r="B5" s="20"/>
      <c r="C5" s="20" t="s">
        <v>76</v>
      </c>
      <c r="D5" s="20" t="s">
        <v>77</v>
      </c>
      <c r="E5" s="6"/>
      <c r="F5" s="1"/>
      <c r="G5" s="1"/>
      <c r="H5" s="1"/>
      <c r="I5" s="1"/>
      <c r="J5" s="1"/>
      <c r="K5" s="1"/>
      <c r="L5" s="5"/>
      <c r="M5" s="3">
        <f t="shared" si="0"/>
        <v>0</v>
      </c>
    </row>
    <row r="6" spans="1:13" ht="15.5" x14ac:dyDescent="0.35">
      <c r="A6" s="19" t="s">
        <v>72</v>
      </c>
      <c r="B6" s="20">
        <v>17210159</v>
      </c>
      <c r="C6" s="20" t="s">
        <v>78</v>
      </c>
      <c r="D6" s="20" t="s">
        <v>79</v>
      </c>
      <c r="E6" s="15"/>
      <c r="F6" s="6"/>
      <c r="G6" s="6"/>
      <c r="H6" s="6"/>
      <c r="I6" s="6"/>
      <c r="J6" s="6"/>
      <c r="K6" s="6"/>
      <c r="L6" s="10"/>
      <c r="M6" s="3">
        <f t="shared" si="0"/>
        <v>0</v>
      </c>
    </row>
    <row r="7" spans="1:13" ht="15.5" x14ac:dyDescent="0.35">
      <c r="A7" s="19"/>
      <c r="B7" s="20"/>
      <c r="C7" s="20" t="s">
        <v>19</v>
      </c>
      <c r="D7" s="20" t="s">
        <v>20</v>
      </c>
      <c r="E7" s="15"/>
      <c r="F7" s="6"/>
      <c r="G7" s="6"/>
      <c r="H7" s="6"/>
      <c r="I7" s="6"/>
      <c r="J7" s="6"/>
      <c r="K7" s="6"/>
      <c r="L7" s="6"/>
      <c r="M7" s="3">
        <f t="shared" si="0"/>
        <v>0</v>
      </c>
    </row>
    <row r="8" spans="1:13" ht="15.5" x14ac:dyDescent="0.35">
      <c r="A8" s="19" t="s">
        <v>21</v>
      </c>
      <c r="B8" s="20">
        <v>99698554</v>
      </c>
      <c r="C8" s="20" t="s">
        <v>80</v>
      </c>
      <c r="D8" s="20" t="s">
        <v>81</v>
      </c>
      <c r="E8" s="11"/>
      <c r="F8" s="11"/>
      <c r="G8" s="11"/>
      <c r="H8" s="11"/>
      <c r="I8" s="11"/>
      <c r="J8" s="11"/>
      <c r="K8" s="12"/>
      <c r="L8" s="13"/>
      <c r="M8" s="3">
        <f t="shared" si="0"/>
        <v>0</v>
      </c>
    </row>
    <row r="9" spans="1:13" ht="15.5" x14ac:dyDescent="0.35">
      <c r="A9" s="19" t="s">
        <v>55</v>
      </c>
      <c r="B9" s="20">
        <v>20352049</v>
      </c>
      <c r="C9" s="20" t="s">
        <v>82</v>
      </c>
      <c r="D9" s="20" t="s">
        <v>83</v>
      </c>
      <c r="E9" s="1"/>
      <c r="F9" s="1"/>
      <c r="G9" s="1"/>
      <c r="H9" s="1"/>
      <c r="I9" s="1"/>
      <c r="J9" s="1"/>
      <c r="K9" s="1"/>
      <c r="L9" s="7"/>
      <c r="M9" s="3">
        <f t="shared" si="0"/>
        <v>0</v>
      </c>
    </row>
    <row r="10" spans="1:13" ht="15.5" x14ac:dyDescent="0.35">
      <c r="A10" s="19" t="s">
        <v>55</v>
      </c>
      <c r="B10" s="20">
        <v>20352049</v>
      </c>
      <c r="C10" s="20" t="s">
        <v>82</v>
      </c>
      <c r="D10" s="30" t="s">
        <v>84</v>
      </c>
      <c r="E10" s="7"/>
      <c r="F10" s="7"/>
      <c r="G10" s="7"/>
      <c r="H10" s="7"/>
      <c r="I10" s="7"/>
      <c r="J10" s="7"/>
      <c r="K10" s="31"/>
      <c r="L10" s="7"/>
      <c r="M10" s="3">
        <f t="shared" si="0"/>
        <v>0</v>
      </c>
    </row>
    <row r="11" spans="1:13" ht="15.5" x14ac:dyDescent="0.35">
      <c r="A11" s="19" t="s">
        <v>30</v>
      </c>
      <c r="B11" s="20">
        <v>23587870</v>
      </c>
      <c r="C11" s="25" t="s">
        <v>85</v>
      </c>
      <c r="D11" s="20" t="s">
        <v>86</v>
      </c>
      <c r="E11" s="1"/>
      <c r="F11" s="1"/>
      <c r="G11" s="1"/>
      <c r="H11" s="1"/>
      <c r="I11" s="1"/>
      <c r="J11" s="1"/>
      <c r="K11" s="1"/>
      <c r="L11" s="1"/>
      <c r="M11" s="3">
        <f t="shared" si="0"/>
        <v>0</v>
      </c>
    </row>
    <row r="12" spans="1:13" ht="15.5" x14ac:dyDescent="0.35">
      <c r="A12" s="19" t="s">
        <v>87</v>
      </c>
      <c r="B12" s="20">
        <v>99698146</v>
      </c>
      <c r="C12" s="25" t="s">
        <v>88</v>
      </c>
      <c r="D12" s="20" t="s">
        <v>89</v>
      </c>
      <c r="E12" s="1"/>
      <c r="F12" s="1"/>
      <c r="G12" s="1"/>
      <c r="H12" s="1"/>
      <c r="I12" s="1"/>
      <c r="J12" s="1"/>
      <c r="K12" s="1"/>
      <c r="L12" s="1"/>
      <c r="M12" s="3">
        <f t="shared" si="0"/>
        <v>0</v>
      </c>
    </row>
    <row r="13" spans="1:13" ht="15.5" x14ac:dyDescent="0.35">
      <c r="A13" s="19" t="s">
        <v>90</v>
      </c>
      <c r="B13" s="20">
        <v>99703190</v>
      </c>
      <c r="C13" s="25" t="s">
        <v>91</v>
      </c>
      <c r="D13" s="20" t="s">
        <v>92</v>
      </c>
      <c r="E13" s="1"/>
      <c r="F13" s="1"/>
      <c r="G13" s="1"/>
      <c r="H13" s="1"/>
      <c r="I13" s="1"/>
      <c r="J13" s="1"/>
      <c r="K13" s="1"/>
      <c r="L13" s="1"/>
      <c r="M13" s="3">
        <f t="shared" si="0"/>
        <v>0</v>
      </c>
    </row>
    <row r="14" spans="1:13" ht="15.5" x14ac:dyDescent="0.35">
      <c r="A14" s="19" t="s">
        <v>55</v>
      </c>
      <c r="B14" s="20">
        <v>99691753</v>
      </c>
      <c r="C14" s="25" t="s">
        <v>93</v>
      </c>
      <c r="D14" s="20" t="s">
        <v>94</v>
      </c>
      <c r="E14" s="1"/>
      <c r="F14" s="1"/>
      <c r="G14" s="1"/>
      <c r="H14" s="1"/>
      <c r="I14" s="1"/>
      <c r="J14" s="1"/>
      <c r="K14" s="1"/>
      <c r="L14" s="1"/>
      <c r="M14" s="3">
        <f t="shared" si="0"/>
        <v>0</v>
      </c>
    </row>
    <row r="15" spans="1:13" ht="15.5" x14ac:dyDescent="0.35">
      <c r="A15" s="19" t="s">
        <v>55</v>
      </c>
      <c r="B15" s="20">
        <v>18052007</v>
      </c>
      <c r="C15" s="25" t="s">
        <v>95</v>
      </c>
      <c r="D15" s="20" t="s">
        <v>96</v>
      </c>
      <c r="E15" s="1"/>
      <c r="F15" s="1"/>
      <c r="G15" s="1"/>
      <c r="H15" s="1"/>
      <c r="I15" s="1"/>
      <c r="J15" s="1"/>
      <c r="K15" s="1"/>
      <c r="L15" s="1"/>
      <c r="M15" s="3">
        <f t="shared" si="0"/>
        <v>0</v>
      </c>
    </row>
    <row r="16" spans="1:13" ht="15.5" x14ac:dyDescent="0.35">
      <c r="A16" s="19" t="s">
        <v>72</v>
      </c>
      <c r="B16" s="20">
        <v>17210158</v>
      </c>
      <c r="C16" s="25" t="s">
        <v>97</v>
      </c>
      <c r="D16" s="20" t="s">
        <v>98</v>
      </c>
      <c r="E16" s="1"/>
      <c r="F16" s="1"/>
      <c r="G16" s="1"/>
      <c r="H16" s="1"/>
      <c r="I16" s="1"/>
      <c r="J16" s="1"/>
      <c r="K16" s="1"/>
      <c r="L16" s="1"/>
      <c r="M16" s="3">
        <f t="shared" si="0"/>
        <v>0</v>
      </c>
    </row>
    <row r="17" spans="1:13" ht="15.5" x14ac:dyDescent="0.35">
      <c r="A17" s="19" t="s">
        <v>30</v>
      </c>
      <c r="B17" s="20">
        <v>18132028</v>
      </c>
      <c r="C17" s="25" t="s">
        <v>99</v>
      </c>
      <c r="D17" s="20" t="s">
        <v>100</v>
      </c>
      <c r="E17" s="1"/>
      <c r="F17" s="1"/>
      <c r="G17" s="1"/>
      <c r="H17" s="1"/>
      <c r="I17" s="1"/>
      <c r="J17" s="1"/>
      <c r="K17" s="1"/>
      <c r="L17" s="1"/>
      <c r="M17" s="3">
        <f t="shared" si="0"/>
        <v>0</v>
      </c>
    </row>
    <row r="18" spans="1:13" ht="15.5" x14ac:dyDescent="0.35">
      <c r="A18" s="35" t="s">
        <v>30</v>
      </c>
      <c r="B18" s="30">
        <v>13500505</v>
      </c>
      <c r="C18" s="36" t="s">
        <v>101</v>
      </c>
      <c r="D18" s="30" t="s">
        <v>102</v>
      </c>
      <c r="E18" s="7"/>
      <c r="F18" s="7"/>
      <c r="G18" s="7"/>
      <c r="H18" s="7"/>
      <c r="I18" s="7"/>
      <c r="J18" s="7"/>
      <c r="K18" s="7"/>
      <c r="L18" s="7"/>
      <c r="M18" s="37">
        <f t="shared" si="0"/>
        <v>0</v>
      </c>
    </row>
    <row r="19" spans="1:13" ht="15.5" x14ac:dyDescent="0.35">
      <c r="A19" s="19" t="s">
        <v>30</v>
      </c>
      <c r="B19" s="20">
        <v>19132063</v>
      </c>
      <c r="C19" s="20" t="s">
        <v>103</v>
      </c>
      <c r="D19" s="20" t="s">
        <v>104</v>
      </c>
      <c r="E19" s="1"/>
      <c r="F19" s="1"/>
      <c r="G19" s="1"/>
      <c r="H19" s="1"/>
      <c r="I19" s="1"/>
      <c r="J19" s="1"/>
      <c r="K19" s="1"/>
      <c r="L19" s="1"/>
      <c r="M19" s="1">
        <f t="shared" si="0"/>
        <v>0</v>
      </c>
    </row>
    <row r="20" spans="1:13" ht="15.5" x14ac:dyDescent="0.35">
      <c r="A20" s="19" t="s">
        <v>63</v>
      </c>
      <c r="B20" s="19"/>
      <c r="C20" s="19" t="s">
        <v>64</v>
      </c>
      <c r="D20" s="19" t="s">
        <v>65</v>
      </c>
      <c r="E20" s="1"/>
      <c r="F20" s="1"/>
      <c r="G20" s="1"/>
      <c r="H20" s="1"/>
      <c r="I20" s="1"/>
      <c r="J20" s="1"/>
      <c r="K20" s="1"/>
      <c r="L20" s="1"/>
      <c r="M20" s="1">
        <f t="shared" si="0"/>
        <v>0</v>
      </c>
    </row>
    <row r="22" spans="1:13" x14ac:dyDescent="0.35">
      <c r="A22" t="s">
        <v>67</v>
      </c>
    </row>
    <row r="23" spans="1:13" x14ac:dyDescent="0.35">
      <c r="A23" t="s">
        <v>41</v>
      </c>
    </row>
    <row r="24" spans="1:13" x14ac:dyDescent="0.35">
      <c r="A24" t="s">
        <v>42</v>
      </c>
    </row>
    <row r="25" spans="1:13" x14ac:dyDescent="0.35">
      <c r="A25" t="s">
        <v>43</v>
      </c>
    </row>
    <row r="26" spans="1:13" x14ac:dyDescent="0.35">
      <c r="A26" t="s">
        <v>44</v>
      </c>
    </row>
    <row r="27" spans="1:13" x14ac:dyDescent="0.35">
      <c r="A27" t="s">
        <v>45</v>
      </c>
    </row>
    <row r="29" spans="1:13" x14ac:dyDescent="0.35">
      <c r="A29" t="s">
        <v>46</v>
      </c>
      <c r="C29" t="s">
        <v>47</v>
      </c>
    </row>
    <row r="30" spans="1:13" x14ac:dyDescent="0.35">
      <c r="A30" t="s">
        <v>48</v>
      </c>
    </row>
    <row r="31" spans="1:13" x14ac:dyDescent="0.35">
      <c r="A31" t="s">
        <v>49</v>
      </c>
    </row>
    <row r="32" spans="1:13" x14ac:dyDescent="0.35">
      <c r="A32" t="s">
        <v>50</v>
      </c>
    </row>
    <row r="33" spans="1:1" x14ac:dyDescent="0.35">
      <c r="A33" t="s">
        <v>43</v>
      </c>
    </row>
    <row r="34" spans="1:1" x14ac:dyDescent="0.35">
      <c r="A34" t="s">
        <v>44</v>
      </c>
    </row>
    <row r="35" spans="1:1" x14ac:dyDescent="0.35">
      <c r="A35" t="s">
        <v>45</v>
      </c>
    </row>
  </sheetData>
  <autoFilter ref="A3:N3" xr:uid="{00000000-0001-0000-0100-000000000000}">
    <sortState xmlns:xlrd2="http://schemas.microsoft.com/office/spreadsheetml/2017/richdata2" ref="A4:N19">
      <sortCondition descending="1" ref="M3"/>
    </sortState>
  </autoFilter>
  <pageMargins left="0.7" right="0.7" top="0.75" bottom="0.75" header="0.3" footer="0.3"/>
  <pageSetup paperSize="9" fitToHeight="0" orientation="landscape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M25"/>
  <sheetViews>
    <sheetView workbookViewId="0">
      <pane xSplit="4" topLeftCell="M1" activePane="topRight" state="frozen"/>
      <selection pane="topRight" activeCell="E1" sqref="E1:E1048576"/>
    </sheetView>
  </sheetViews>
  <sheetFormatPr defaultColWidth="9.1796875" defaultRowHeight="14.5" x14ac:dyDescent="0.35"/>
  <cols>
    <col min="1" max="1" width="17.7265625" bestFit="1" customWidth="1"/>
    <col min="2" max="2" width="20.453125" customWidth="1"/>
    <col min="3" max="3" width="31" customWidth="1"/>
    <col min="4" max="4" width="38.54296875" customWidth="1"/>
    <col min="5" max="5" width="10.26953125" customWidth="1"/>
    <col min="6" max="6" width="5.453125" customWidth="1"/>
    <col min="8" max="8" width="8.81640625" customWidth="1"/>
    <col min="9" max="9" width="5.26953125" customWidth="1"/>
    <col min="11" max="11" width="4.7265625" customWidth="1"/>
    <col min="12" max="12" width="10.1796875" customWidth="1"/>
  </cols>
  <sheetData>
    <row r="1" spans="1:13" x14ac:dyDescent="0.35">
      <c r="D1" s="21" t="s">
        <v>0</v>
      </c>
      <c r="E1" t="s">
        <v>1</v>
      </c>
    </row>
    <row r="2" spans="1:13" x14ac:dyDescent="0.35">
      <c r="A2" s="22" t="s">
        <v>105</v>
      </c>
      <c r="B2" s="22"/>
      <c r="C2" s="22"/>
      <c r="D2" s="23" t="s">
        <v>3</v>
      </c>
      <c r="E2" s="17" t="s">
        <v>5</v>
      </c>
      <c r="F2" s="11"/>
      <c r="G2" s="17"/>
      <c r="H2" s="11"/>
      <c r="I2" s="11"/>
      <c r="J2" s="17"/>
      <c r="K2" s="11"/>
      <c r="L2" s="11"/>
      <c r="M2" s="7"/>
    </row>
    <row r="3" spans="1:13" x14ac:dyDescent="0.35">
      <c r="A3" s="24" t="s">
        <v>7</v>
      </c>
      <c r="B3" s="24" t="s">
        <v>8</v>
      </c>
      <c r="C3" s="24" t="s">
        <v>9</v>
      </c>
      <c r="D3" s="24" t="s">
        <v>10</v>
      </c>
      <c r="E3" s="16"/>
      <c r="F3" s="8"/>
      <c r="G3" s="8"/>
      <c r="H3" s="8"/>
      <c r="I3" s="8"/>
      <c r="J3" s="8"/>
      <c r="K3" s="8"/>
      <c r="L3" s="8"/>
      <c r="M3" s="2" t="s">
        <v>12</v>
      </c>
    </row>
    <row r="4" spans="1:13" ht="15.5" x14ac:dyDescent="0.35">
      <c r="A4" s="19" t="s">
        <v>106</v>
      </c>
      <c r="B4" s="20"/>
      <c r="C4" s="20" t="s">
        <v>107</v>
      </c>
      <c r="D4" s="20" t="s">
        <v>108</v>
      </c>
      <c r="E4" s="27">
        <v>100</v>
      </c>
      <c r="F4" s="27">
        <v>50</v>
      </c>
      <c r="G4" s="9"/>
      <c r="H4" s="9"/>
      <c r="I4" s="9"/>
      <c r="J4" s="9"/>
      <c r="K4" s="9"/>
      <c r="L4" s="10"/>
      <c r="M4" s="3">
        <f>SUM(E4:L4)</f>
        <v>150</v>
      </c>
    </row>
    <row r="5" spans="1:13" ht="15.5" x14ac:dyDescent="0.35">
      <c r="A5" s="19" t="s">
        <v>72</v>
      </c>
      <c r="B5" s="20">
        <v>17210159</v>
      </c>
      <c r="C5" s="20" t="s">
        <v>78</v>
      </c>
      <c r="D5" s="20" t="s">
        <v>79</v>
      </c>
      <c r="E5" s="11"/>
      <c r="F5" s="1"/>
      <c r="G5" s="1"/>
      <c r="H5" s="1"/>
      <c r="I5" s="1"/>
      <c r="J5" s="1"/>
      <c r="K5" s="1"/>
      <c r="L5" s="5"/>
      <c r="M5" s="3">
        <f>SUM(E5:L5)</f>
        <v>0</v>
      </c>
    </row>
    <row r="6" spans="1:13" ht="15.5" x14ac:dyDescent="0.35">
      <c r="A6" s="19" t="s">
        <v>55</v>
      </c>
      <c r="B6" s="20">
        <v>99691753</v>
      </c>
      <c r="C6" s="20" t="s">
        <v>93</v>
      </c>
      <c r="D6" s="20" t="s">
        <v>94</v>
      </c>
      <c r="E6" s="6"/>
      <c r="F6" s="28"/>
      <c r="G6" s="6"/>
      <c r="H6" s="6"/>
      <c r="I6" s="6"/>
      <c r="J6" s="6"/>
      <c r="K6" s="6"/>
      <c r="L6" s="6"/>
      <c r="M6" s="3">
        <f>SUM(E6:L6)</f>
        <v>0</v>
      </c>
    </row>
    <row r="7" spans="1:13" ht="15.5" x14ac:dyDescent="0.35">
      <c r="A7" s="19" t="s">
        <v>87</v>
      </c>
      <c r="B7" s="20"/>
      <c r="C7" s="20" t="s">
        <v>109</v>
      </c>
      <c r="D7" s="20" t="s">
        <v>110</v>
      </c>
      <c r="E7" s="29"/>
      <c r="F7" s="11"/>
      <c r="G7" s="11"/>
      <c r="H7" s="11"/>
      <c r="I7" s="11"/>
      <c r="J7" s="11"/>
      <c r="K7" s="12"/>
      <c r="L7" s="13"/>
      <c r="M7" s="3">
        <f>SUM(E7:L7)</f>
        <v>0</v>
      </c>
    </row>
    <row r="8" spans="1:13" ht="15.5" x14ac:dyDescent="0.35">
      <c r="A8" s="19" t="s">
        <v>30</v>
      </c>
      <c r="B8" s="20">
        <v>18132046</v>
      </c>
      <c r="C8" s="20" t="s">
        <v>111</v>
      </c>
      <c r="D8" s="20" t="s">
        <v>112</v>
      </c>
      <c r="E8" s="1"/>
      <c r="F8" s="1"/>
      <c r="G8" s="1"/>
      <c r="H8" s="1"/>
      <c r="I8" s="1"/>
      <c r="J8" s="1"/>
      <c r="K8" s="1"/>
      <c r="L8" s="7"/>
      <c r="M8" s="3">
        <f>SUM(E8:L8)</f>
        <v>0</v>
      </c>
    </row>
    <row r="9" spans="1:13" ht="15.5" x14ac:dyDescent="0.35">
      <c r="A9" s="14"/>
      <c r="B9" s="14"/>
      <c r="C9" s="14"/>
      <c r="D9" s="14"/>
      <c r="E9" s="1"/>
      <c r="F9" s="1"/>
      <c r="G9" s="1"/>
      <c r="H9" s="1"/>
      <c r="I9" s="1"/>
      <c r="J9" s="1"/>
      <c r="K9" s="4"/>
      <c r="L9" s="1"/>
      <c r="M9" s="3">
        <f t="shared" ref="M9" si="0">SUM(E9:L9)</f>
        <v>0</v>
      </c>
    </row>
    <row r="11" spans="1:13" x14ac:dyDescent="0.35">
      <c r="A11" t="s">
        <v>66</v>
      </c>
    </row>
    <row r="12" spans="1:13" x14ac:dyDescent="0.35">
      <c r="A12" t="s">
        <v>67</v>
      </c>
    </row>
    <row r="13" spans="1:13" x14ac:dyDescent="0.35">
      <c r="A13" t="s">
        <v>41</v>
      </c>
    </row>
    <row r="14" spans="1:13" x14ac:dyDescent="0.35">
      <c r="A14" t="s">
        <v>42</v>
      </c>
    </row>
    <row r="15" spans="1:13" x14ac:dyDescent="0.35">
      <c r="A15" t="s">
        <v>43</v>
      </c>
    </row>
    <row r="16" spans="1:13" x14ac:dyDescent="0.35">
      <c r="A16" t="s">
        <v>44</v>
      </c>
    </row>
    <row r="17" spans="1:3" x14ac:dyDescent="0.35">
      <c r="A17" t="s">
        <v>45</v>
      </c>
    </row>
    <row r="19" spans="1:3" x14ac:dyDescent="0.35">
      <c r="A19" t="s">
        <v>46</v>
      </c>
      <c r="C19" t="s">
        <v>47</v>
      </c>
    </row>
    <row r="20" spans="1:3" x14ac:dyDescent="0.35">
      <c r="A20" t="s">
        <v>48</v>
      </c>
    </row>
    <row r="21" spans="1:3" x14ac:dyDescent="0.35">
      <c r="A21" t="s">
        <v>49</v>
      </c>
    </row>
    <row r="22" spans="1:3" x14ac:dyDescent="0.35">
      <c r="A22" t="s">
        <v>50</v>
      </c>
    </row>
    <row r="23" spans="1:3" x14ac:dyDescent="0.35">
      <c r="A23" t="s">
        <v>43</v>
      </c>
    </row>
    <row r="24" spans="1:3" x14ac:dyDescent="0.35">
      <c r="A24" t="s">
        <v>44</v>
      </c>
    </row>
    <row r="25" spans="1:3" x14ac:dyDescent="0.35">
      <c r="A25" t="s">
        <v>45</v>
      </c>
    </row>
  </sheetData>
  <autoFilter ref="A3:M3" xr:uid="{00000000-0001-0000-0200-000000000000}">
    <sortState xmlns:xlrd2="http://schemas.microsoft.com/office/spreadsheetml/2017/richdata2" ref="A4:M8">
      <sortCondition descending="1" ref="M3"/>
    </sortState>
  </autoFilter>
  <pageMargins left="0.7" right="0.7" top="0.75" bottom="0.75" header="0.3" footer="0.3"/>
  <pageSetup paperSize="9" fitToHeight="0" orientation="landscape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M25"/>
  <sheetViews>
    <sheetView tabSelected="1" workbookViewId="0">
      <pane xSplit="4" topLeftCell="L1" activePane="topRight" state="frozen"/>
      <selection pane="topRight" activeCell="E1" sqref="E1:E1048576"/>
    </sheetView>
  </sheetViews>
  <sheetFormatPr defaultRowHeight="14.5" x14ac:dyDescent="0.35"/>
  <cols>
    <col min="1" max="1" width="13.54296875" customWidth="1"/>
    <col min="2" max="2" width="20.1796875" customWidth="1"/>
    <col min="3" max="3" width="20.81640625" customWidth="1"/>
    <col min="4" max="4" width="33" customWidth="1"/>
    <col min="5" max="5" width="11.453125" customWidth="1"/>
    <col min="6" max="6" width="5.7265625" customWidth="1"/>
    <col min="7" max="7" width="9.26953125" bestFit="1" customWidth="1"/>
    <col min="8" max="8" width="8.453125" customWidth="1"/>
    <col min="9" max="9" width="5.7265625" customWidth="1"/>
    <col min="10" max="10" width="9.26953125" bestFit="1" customWidth="1"/>
    <col min="11" max="11" width="5.7265625" customWidth="1"/>
    <col min="12" max="12" width="9.1796875" customWidth="1"/>
  </cols>
  <sheetData>
    <row r="1" spans="1:13" x14ac:dyDescent="0.35">
      <c r="D1" s="21" t="s">
        <v>0</v>
      </c>
    </row>
    <row r="2" spans="1:13" x14ac:dyDescent="0.35">
      <c r="A2" s="22" t="s">
        <v>113</v>
      </c>
      <c r="B2" s="22"/>
      <c r="C2" s="22"/>
      <c r="D2" s="23" t="s">
        <v>3</v>
      </c>
      <c r="E2" s="17"/>
      <c r="F2" s="11"/>
      <c r="G2" s="17"/>
      <c r="H2" s="11"/>
      <c r="I2" s="11"/>
      <c r="J2" s="17"/>
      <c r="K2" s="11"/>
      <c r="L2" s="11"/>
      <c r="M2" s="7"/>
    </row>
    <row r="3" spans="1:13" x14ac:dyDescent="0.35">
      <c r="A3" s="24" t="s">
        <v>7</v>
      </c>
      <c r="B3" s="24" t="s">
        <v>8</v>
      </c>
      <c r="C3" s="24" t="s">
        <v>9</v>
      </c>
      <c r="D3" s="24" t="s">
        <v>10</v>
      </c>
      <c r="E3" s="16"/>
      <c r="F3" s="8"/>
      <c r="G3" s="8"/>
      <c r="H3" s="8"/>
      <c r="I3" s="8"/>
      <c r="J3" s="8"/>
      <c r="K3" s="8"/>
      <c r="L3" s="8"/>
      <c r="M3" s="2" t="s">
        <v>12</v>
      </c>
    </row>
    <row r="4" spans="1:13" ht="15.5" x14ac:dyDescent="0.35">
      <c r="A4" s="18"/>
      <c r="B4" s="18"/>
      <c r="C4" s="18"/>
      <c r="D4" s="18"/>
      <c r="E4" s="9"/>
      <c r="F4" s="3"/>
      <c r="G4" s="3"/>
      <c r="H4" s="3"/>
      <c r="I4" s="3"/>
      <c r="J4" s="3"/>
      <c r="K4" s="3"/>
      <c r="L4" s="5"/>
      <c r="M4" s="3"/>
    </row>
    <row r="5" spans="1:13" ht="15.5" x14ac:dyDescent="0.35">
      <c r="A5" s="14"/>
      <c r="B5" s="14"/>
      <c r="C5" s="14"/>
      <c r="D5" s="14"/>
      <c r="E5" s="6"/>
      <c r="F5" s="6"/>
      <c r="G5" s="6"/>
      <c r="H5" s="6"/>
      <c r="I5" s="6"/>
      <c r="J5" s="6"/>
      <c r="K5" s="6"/>
      <c r="L5" s="10"/>
      <c r="M5" s="3"/>
    </row>
    <row r="6" spans="1:13" ht="15.5" x14ac:dyDescent="0.35">
      <c r="A6" s="14"/>
      <c r="B6" s="14"/>
      <c r="C6" s="14"/>
      <c r="D6" s="14"/>
      <c r="E6" s="15"/>
      <c r="F6" s="6"/>
      <c r="G6" s="6"/>
      <c r="H6" s="6"/>
      <c r="I6" s="6"/>
      <c r="J6" s="6"/>
      <c r="K6" s="6"/>
      <c r="L6" s="6"/>
      <c r="M6" s="3"/>
    </row>
    <row r="7" spans="1:13" ht="15.5" x14ac:dyDescent="0.35">
      <c r="A7" s="14"/>
      <c r="B7" s="14"/>
      <c r="C7" s="14"/>
      <c r="D7" s="14"/>
      <c r="E7" s="11"/>
      <c r="F7" s="11"/>
      <c r="G7" s="11"/>
      <c r="H7" s="11"/>
      <c r="I7" s="11"/>
      <c r="J7" s="11"/>
      <c r="K7" s="12"/>
      <c r="L7" s="13"/>
      <c r="M7" s="3"/>
    </row>
    <row r="8" spans="1:13" ht="15.5" x14ac:dyDescent="0.35">
      <c r="A8" s="14"/>
      <c r="B8" s="14"/>
      <c r="C8" s="14"/>
      <c r="D8" s="14"/>
      <c r="E8" s="1"/>
      <c r="F8" s="1"/>
      <c r="G8" s="1"/>
      <c r="H8" s="1"/>
      <c r="I8" s="1"/>
      <c r="J8" s="1"/>
      <c r="K8" s="1"/>
      <c r="L8" s="7"/>
      <c r="M8" s="3"/>
    </row>
    <row r="9" spans="1:13" ht="15.5" x14ac:dyDescent="0.35">
      <c r="A9" s="14"/>
      <c r="B9" s="14"/>
      <c r="C9" s="14"/>
      <c r="D9" s="14"/>
      <c r="E9" s="1"/>
      <c r="F9" s="1"/>
      <c r="G9" s="1"/>
      <c r="H9" s="1"/>
      <c r="I9" s="1"/>
      <c r="J9" s="1"/>
      <c r="K9" s="4"/>
      <c r="L9" s="1"/>
      <c r="M9" s="3"/>
    </row>
    <row r="11" spans="1:13" x14ac:dyDescent="0.35">
      <c r="A11" t="s">
        <v>66</v>
      </c>
    </row>
    <row r="12" spans="1:13" x14ac:dyDescent="0.35">
      <c r="A12" t="s">
        <v>67</v>
      </c>
    </row>
    <row r="13" spans="1:13" x14ac:dyDescent="0.35">
      <c r="A13" t="s">
        <v>41</v>
      </c>
    </row>
    <row r="14" spans="1:13" x14ac:dyDescent="0.35">
      <c r="A14" t="s">
        <v>42</v>
      </c>
    </row>
    <row r="15" spans="1:13" x14ac:dyDescent="0.35">
      <c r="A15" t="s">
        <v>43</v>
      </c>
    </row>
    <row r="16" spans="1:13" x14ac:dyDescent="0.35">
      <c r="A16" t="s">
        <v>44</v>
      </c>
    </row>
    <row r="17" spans="1:3" x14ac:dyDescent="0.35">
      <c r="A17" t="s">
        <v>45</v>
      </c>
    </row>
    <row r="19" spans="1:3" x14ac:dyDescent="0.35">
      <c r="A19" t="s">
        <v>46</v>
      </c>
      <c r="C19" t="s">
        <v>47</v>
      </c>
    </row>
    <row r="20" spans="1:3" x14ac:dyDescent="0.35">
      <c r="A20" t="s">
        <v>48</v>
      </c>
    </row>
    <row r="21" spans="1:3" x14ac:dyDescent="0.35">
      <c r="A21" t="s">
        <v>49</v>
      </c>
    </row>
    <row r="22" spans="1:3" x14ac:dyDescent="0.35">
      <c r="A22" t="s">
        <v>50</v>
      </c>
    </row>
    <row r="23" spans="1:3" x14ac:dyDescent="0.35">
      <c r="A23" t="s">
        <v>43</v>
      </c>
    </row>
    <row r="24" spans="1:3" x14ac:dyDescent="0.35">
      <c r="A24" t="s">
        <v>44</v>
      </c>
    </row>
    <row r="25" spans="1:3" x14ac:dyDescent="0.35">
      <c r="A25" t="s">
        <v>45</v>
      </c>
    </row>
  </sheetData>
  <autoFilter ref="A3:N3" xr:uid="{00000000-0001-0000-0300-000000000000}">
    <sortState xmlns:xlrd2="http://schemas.microsoft.com/office/spreadsheetml/2017/richdata2" ref="A4:N6">
      <sortCondition descending="1" ref="M3"/>
    </sortState>
  </autoFilter>
  <pageMargins left="0.7" right="0.7" top="0.75" bottom="0.75" header="0.3" footer="0.3"/>
  <pageSetup paperSize="9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Eventing 60cms</vt:lpstr>
      <vt:lpstr>Eventing 70cms</vt:lpstr>
      <vt:lpstr>Eventing 80cms</vt:lpstr>
      <vt:lpstr>Eventing 90cms</vt:lpstr>
      <vt:lpstr>Eventing 1m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Dorothy</dc:creator>
  <cp:keywords/>
  <dc:description/>
  <cp:lastModifiedBy>Rebecca Milns</cp:lastModifiedBy>
  <cp:revision/>
  <dcterms:created xsi:type="dcterms:W3CDTF">2023-11-11T12:38:44Z</dcterms:created>
  <dcterms:modified xsi:type="dcterms:W3CDTF">2026-02-15T18:50:36Z</dcterms:modified>
  <cp:category/>
  <cp:contentStatus/>
</cp:coreProperties>
</file>